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havelvac_1" sheetId="5" r:id="rId1"/>
    <sheet name="Աղյուսակ 1" sheetId="8" r:id="rId2"/>
  </sheets>
  <definedNames>
    <definedName name="_xlnm.Print_Area" localSheetId="0">havelvac_1!$A$1:$F$15</definedName>
    <definedName name="_xlnm.Print_Area" localSheetId="1">'Աղյուսակ 1'!#REF!</definedName>
  </definedNames>
  <calcPr calcId="162913"/>
</workbook>
</file>

<file path=xl/calcChain.xml><?xml version="1.0" encoding="utf-8"?>
<calcChain xmlns="http://schemas.openxmlformats.org/spreadsheetml/2006/main">
  <c r="A6" i="8" l="1"/>
  <c r="A8" i="8" l="1"/>
  <c r="A10" i="8" l="1"/>
  <c r="A12" i="8" l="1"/>
  <c r="A14" i="8" l="1"/>
  <c r="A15" i="8" l="1"/>
  <c r="A17" i="8" s="1"/>
  <c r="A19" i="8" s="1"/>
  <c r="A21" i="8" l="1"/>
  <c r="A23" i="8" l="1"/>
  <c r="A25" i="8"/>
  <c r="A26" i="8" s="1"/>
  <c r="A27" i="8" s="1"/>
</calcChain>
</file>

<file path=xl/sharedStrings.xml><?xml version="1.0" encoding="utf-8"?>
<sst xmlns="http://schemas.openxmlformats.org/spreadsheetml/2006/main" count="49" uniqueCount="49">
  <si>
    <t>ՏԵԽՆԻԿԱԿԱՆ ԲՆՈՒԹԱԳԻՐ -ԳՆՄԱՆ ԺԱՄԱՆԱԿԱՑՈՒՅՑ*</t>
  </si>
  <si>
    <t>Տեխնիկական բնութագիրը**</t>
  </si>
  <si>
    <t>հրավերով նախատեսված չափաբաժնի համարը</t>
  </si>
  <si>
    <t>Ծառայության</t>
  </si>
  <si>
    <t xml:space="preserve"> անվանումը</t>
  </si>
  <si>
    <t>Պայմաններ</t>
  </si>
  <si>
    <t>Որակական պահանջներ</t>
  </si>
  <si>
    <t>Առանձնացված վիրտուալ ցանցի կենտրոնացված հանգույցի ծառայություն</t>
  </si>
  <si>
    <t>Տրամադրվող ծառայությունը չպետք է խափանվի ծառայության մատուցման ընթացքում, յուրաքանչյուր ամսվա մեջ, ոչ ավելի, քան 2 անգամ: Սույն դրույթի իմաստով խափանում է համարվում կապի բացակայությունը՝ յուրաքանչյուր խափանման դեպքում 60 րոպեից ավելի ժամանակով:</t>
  </si>
  <si>
    <t xml:space="preserve">Մեկ ամսվա ընթացքում ծառայությունը չպետք է խափանվի (բացակայի) ոչ ավելի, քան 120 րոպե ժամանակով: Սույն դրույթի իմաստով ծառայության խափանումների (բացակայությունների) ժամանակը հաշվարկվում է որպես մեկ ամսվա ընթացքում կապի բոլոր խափանումների (բացակայությունների)  հանրագումար: Վիրտուալ ցանցի արագությունը չպետք է շեղվի պահանջված արագությունից ավելի քան 10%-ով:
Վերը նշված բոլոր կապի խափանումները կարող են հիմք հանդիսանալ, որպեսզի պատվիրատուն  ծառայության համար նախատեսված ամբողջ ամսվա գումարը չվճարի, խնդիրների շարունակական բնույթ կրելու դեպքում նաև պայմանագիրը միակողմանի լուծի:  </t>
  </si>
  <si>
    <t>Աղյուսակ 1</t>
  </si>
  <si>
    <t>Հասցե*</t>
  </si>
  <si>
    <t>Թողունա-կություն (մբ/վ)</t>
  </si>
  <si>
    <t>Ծառայության մատուցման ժամանակահատված</t>
  </si>
  <si>
    <t>Գեղարքունիք</t>
  </si>
  <si>
    <t>ք. Մարտունի, Զորավար Անդրանիկի 13</t>
  </si>
  <si>
    <t>Լոռի</t>
  </si>
  <si>
    <t>ք. Վանաձոր, Բաթումի 3 ա</t>
  </si>
  <si>
    <t>Կոտայք</t>
  </si>
  <si>
    <t>ք. Աբովյան, Հատիսի 8</t>
  </si>
  <si>
    <t>Արմավիր</t>
  </si>
  <si>
    <t xml:space="preserve"> ք.Էջմիածին, Սպանդարյան 1</t>
  </si>
  <si>
    <t>Տավուշ</t>
  </si>
  <si>
    <t>Սյունիք</t>
  </si>
  <si>
    <t>ք. Կապան, Շինարարներ 1</t>
  </si>
  <si>
    <t>ք. Գորիս, Գուսան Աշոտի 30</t>
  </si>
  <si>
    <t xml:space="preserve">Վայոց Ձոր </t>
  </si>
  <si>
    <t xml:space="preserve">ք.Եղեգնաձոր, Շահումյան 1 </t>
  </si>
  <si>
    <t>Արագածոտն</t>
  </si>
  <si>
    <t>ք. Աշտարակ, Աշտարակեցու 7</t>
  </si>
  <si>
    <t>Արարատ</t>
  </si>
  <si>
    <t>ք. Արտաշատ, Արամ Խաչատրյան 120</t>
  </si>
  <si>
    <t>Շիրակ</t>
  </si>
  <si>
    <t>ք. Գյումրի,  Շիրակացի 64</t>
  </si>
  <si>
    <t>ք.Երևան</t>
  </si>
  <si>
    <t>ք.Երևան,Արարատյան 4</t>
  </si>
  <si>
    <t xml:space="preserve">Կենտրոնական  ք.Երևան, Հերացի 12 </t>
  </si>
  <si>
    <t>Ռեֆերենս Լաբորատորիա, ք.Երևան, Դավիթ Մալյան 37</t>
  </si>
  <si>
    <t>* Հնարավոր է հասցեի փոփոխություն նույն բնակավայրի սահմաններում: Հասցեափոխության վերաբերյալ Պատվիրատուն 1 ամիս առաջ գրավոր տեղեկացնում է Կատարողին և կողմերի միջեև կնքվում է լրացուցիչ համաձայնագիր: Ծառայությունների մատուցման հասցեների փոփոխությունը չպետք է հանգեցնի պայմանագրի մնացած դրույթների փոփոխության</t>
  </si>
  <si>
    <t>Ծառայությունների կատարման ժամկետը</t>
  </si>
  <si>
    <t>Սկիզբը</t>
  </si>
  <si>
    <t>Ավարտը</t>
  </si>
  <si>
    <t>ք. Իջևան, Տերյանի 12</t>
  </si>
  <si>
    <t>Ծառայությունը պետք է մատուցվի 2020 թվականի հունվարի 8-ից սկսած: Ծառայության մատուցման սկիզբ է համարվում Կատարողի կողմից տրամադրվող կապից Պատվիրատուի՝ օգտվելու հնարավորություն ունենալու օրը:</t>
  </si>
  <si>
    <t xml:space="preserve">MPLS կամ համարժեք օպտիկամանրաթելային մալուխով, երաշխավորված երկկողմանի սիմետրիկ վիրտուալ L2 տիպի ցանցի կենտրոնացված հանգույց (Տվյալների Հաղորդում) աղյուսակ 1-ում նշված հասցեների միջև (աղյուսակ 1-ը հանդիսանում է սույն տեխնիկական բնութագրի անբաժանելի մասը), հասցեների միջև յուրաքանչյուր կետում 20 մբիթ/վ արագությամբ, իսկ գլխամասում (ք.Երևան, Դավիթ Մալյան 37)  100 մբիթ/վ ապահովելով Ethernet/Rj45 ելք պատվիրատուի վերջնային սարքերի համակցման համար:
Պատվիրատուն պարտավոր է ՝ աղյուսակ 1-ում նշված յուրաքանչյուր հասցեում անհրաժեշտության դեպքում` ապահովի պահուստային միացում, ապահովելով համարժեք արագագործություն, հավելյալ մուտքային կապի արագության տրամադրում:                                                                                                      Սերտիֆիկացված մասնագետների կողմից օգտվողի ցանցի անվտանգության վերլուծության տրամադրում (յուրաքանչյուր ամիս): Օտագործված ծավալների վերաբերյալ հաշվետվության տրամադրում՝ կապի առկայության, արագության, որակի և մատուցած ծառայության ծավալի վերաբերյալ (ներքին ցանիցում օգտագործված ծավալների վերաբերյալ), առցանց ծրագիր, որը հնրարավորություն կտա պատվիրատուին աղյուսակ 1-ում նշված յուրաքանչյուր հասցեում վերահսկման հնարավորություն՝ առցնանց տեսնել վերը նշված աղյուսակ 1-ի հասցեներում յուրաքանչյուրի արագույունը և օգտագօրծված ծավալները (լոկալ ցանցում և ինտերնետում:
Ծառայություն տրամադրողը պետք է պատվիրատուին տրամադրի HelpDesk, որտեղ պատվիրատուն կարող է գրանցել տեխնիկական խնդիրները: HelpDesk-ը պետք է գրանցի խնդրի գրանցնամ ժամանակը, առցանց հնարավոր լինի տեսնել, խնդրով զբաղվում են թե ոչ, ավարտից հետո գրանցի նաև ժամը:
Ծառայություն տրամադրողը պարտավոր է պատվիրատուին տրամադրել սերտիֆիկացված մասնագետի կամ մասնգատեների տվյալներ, հեռախոսի համարներ և լինեն հասանելի  7օր 24 ժամ: 
Ծառայություն տրամադրող կազմակերպությունը պետք է ապահովի ՀՀ կառավարության 2016 թվականի հոկտեմբերի 20-ի թիվ 1069-Ն որոշման պահանջները:
</t>
  </si>
  <si>
    <t>Մինչև 2020թ. Դեկտեմբերի 31-ը</t>
  </si>
  <si>
    <t xml:space="preserve">*Ծառայությունները ամբողջ ծավալով մատուցելու դեպքում փաստացի վճարման գումարը վերահաշվարկվում է տվյալ ամսվա ընթացքում ծառայության փաստացի մատուցման օրերի քանակի համապատասխան: Ծառայության մատուցման վերջնաժամկետը չի կարող ավել լինել, քան 2020թ. դեկտեմբերի 31-ը:
**Ծառայության առավելագույն ժամկետը կազմում է 12 ամիս՝ 01.01.2020-31.12.2020:Մրցույթի հրավերով սահմանված հավելված 2՝ գնային առաջարկը ներկայացնելիս Մասնակիցը ներկայացնում է ծառայության մատուցման  առավելագույն արժեք՝  12 ամսվա ամբողջ ծավալով: Պայմանագրի ընդհանուր առավելագույն գումարը կվերահաշվարկվի պայմանագրով սահմանվող ծառայությունների  մատուցման փաստացի ժամկետների հիման վրա: 
</t>
  </si>
  <si>
    <t xml:space="preserve">Հավելված N 1.2
                      № «ԳՀԾՁԲ-ՀՎԿԱԿ-2019-78» հրավերի 
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</si>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</sst>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GHEA Grapalat"/>
      <family val="3"/>
    </font>
    <font>
      <sz val="10"/>
      <color indexed="8"/>
      <name val="GHEA Grapalat"/>
      <family val="3"/>
    </font>
    <font>
      <sz val="10"/>
      <color rgb="FF000000"/>
      <name val="GHEA Grapalat"/>
      <family val="3"/>
    </font>
    <font>
      <sz val="12"/>
      <name val="宋体"/>
      <charset val="134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1"/>
      <color rgb="FFFF0000"/>
      <name val="GHEA Grapalat"/>
      <family val="3"/>
    </font>
    <font>
      <sz val="11"/>
      <name val="Calibri"/>
      <family val="2"/>
      <scheme val="minor"/>
    </font>
    <font>
      <b/>
      <sz val="10"/>
      <color theme="1"/>
      <name val="GHEA Grapalat"/>
      <family val="3"/>
    </font>
    <font>
      <sz val="10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>
      <alignment vertical="center"/>
    </xf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/>
    </xf>
    <xf numFmtId="0" fontId="8" fillId="0" borderId="7" xfId="0" applyFont="1" applyBorder="1" applyAlignment="1">
      <alignment horizontal="center" vertical="top"/>
    </xf>
    <xf numFmtId="164" fontId="0" fillId="0" borderId="1" xfId="4" applyFont="1" applyBorder="1" applyAlignment="1">
      <alignment horizontal="left" vertical="top"/>
    </xf>
    <xf numFmtId="0" fontId="8" fillId="0" borderId="7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top"/>
    </xf>
    <xf numFmtId="0" fontId="8" fillId="3" borderId="7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164" fontId="0" fillId="0" borderId="0" xfId="4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/>
    </xf>
  </cellXfs>
  <cellStyles count="5">
    <cellStyle name="Comma 2" xfId="4"/>
    <cellStyle name="Normal" xfId="0" builtinId="0"/>
    <cellStyle name="Обычный 2" xfId="1"/>
    <cellStyle name="Обычный 3" xfId="2"/>
    <cellStyle name="常规_Ricoh toner  PI Form_5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2" name="TextBox 1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3" name="TextBox 2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4" name="TextBox 3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5" name="TextBox 4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6" name="TextBox 5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7" name="TextBox 6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8" name="TextBox 7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9" name="TextBox 8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0" name="TextBox 9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1" name="TextBox 10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2" name="TextBox 11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3" name="TextBox 12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abSelected="1" topLeftCell="A7" zoomScale="84" zoomScaleNormal="84" zoomScaleSheetLayoutView="96" workbookViewId="0">
      <selection activeCell="C17" sqref="C17"/>
    </sheetView>
  </sheetViews>
  <sheetFormatPr defaultRowHeight="15"/>
  <cols>
    <col min="1" max="1" width="4" style="30" customWidth="1"/>
    <col min="2" max="2" width="9.42578125" style="30" customWidth="1"/>
    <col min="3" max="3" width="14.5703125" style="30" customWidth="1"/>
    <col min="4" max="4" width="21" style="30" customWidth="1"/>
    <col min="5" max="5" width="142.140625" style="30" customWidth="1"/>
    <col min="6" max="6" width="4.7109375" style="30" customWidth="1"/>
    <col min="7" max="16384" width="9.140625" style="30"/>
  </cols>
  <sheetData>
    <row r="1" spans="2:5" ht="68.25" customHeight="1">
      <c r="B1" s="29"/>
      <c r="C1" s="29"/>
      <c r="D1" s="29"/>
      <c r="E1" s="41" t="s">
        <v>47</v>
      </c>
    </row>
    <row r="2" spans="2:5" ht="38.25" customHeight="1">
      <c r="B2" s="29"/>
      <c r="C2" s="37" t="s">
        <v>0</v>
      </c>
      <c r="D2" s="37"/>
      <c r="E2" s="37"/>
    </row>
    <row r="3" spans="2:5" ht="29.25" customHeight="1">
      <c r="B3" s="35" t="s">
        <v>3</v>
      </c>
      <c r="C3" s="35"/>
      <c r="D3" s="35"/>
      <c r="E3" s="35"/>
    </row>
    <row r="4" spans="2:5" ht="15" customHeight="1">
      <c r="B4" s="38" t="s">
        <v>2</v>
      </c>
      <c r="C4" s="36" t="s">
        <v>4</v>
      </c>
      <c r="D4" s="36" t="s">
        <v>1</v>
      </c>
      <c r="E4" s="36"/>
    </row>
    <row r="5" spans="2:5" ht="132" customHeight="1">
      <c r="B5" s="38"/>
      <c r="C5" s="36"/>
      <c r="D5" s="36"/>
      <c r="E5" s="36"/>
    </row>
    <row r="6" spans="2:5" ht="255" customHeight="1">
      <c r="B6" s="39">
        <v>1</v>
      </c>
      <c r="C6" s="35" t="s">
        <v>7</v>
      </c>
      <c r="D6" s="1" t="s">
        <v>5</v>
      </c>
      <c r="E6" s="26" t="s">
        <v>44</v>
      </c>
    </row>
    <row r="7" spans="2:5" ht="48.75" customHeight="1">
      <c r="B7" s="39"/>
      <c r="C7" s="35"/>
      <c r="D7" s="35" t="s">
        <v>6</v>
      </c>
      <c r="E7" s="27" t="s">
        <v>8</v>
      </c>
    </row>
    <row r="8" spans="2:5" ht="111" customHeight="1">
      <c r="B8" s="39"/>
      <c r="C8" s="35"/>
      <c r="D8" s="35"/>
      <c r="E8" s="28" t="s">
        <v>9</v>
      </c>
    </row>
    <row r="9" spans="2:5" ht="40.5" customHeight="1">
      <c r="B9" s="39" t="s">
        <v>39</v>
      </c>
      <c r="C9" s="39"/>
      <c r="D9" s="39"/>
      <c r="E9" s="39"/>
    </row>
    <row r="10" spans="2:5" s="31" customFormat="1" ht="23.25" customHeight="1">
      <c r="B10" s="35" t="s">
        <v>40</v>
      </c>
      <c r="C10" s="35"/>
      <c r="D10" s="35"/>
      <c r="E10" s="1" t="s">
        <v>41</v>
      </c>
    </row>
    <row r="11" spans="2:5" s="31" customFormat="1" ht="111" customHeight="1">
      <c r="B11" s="35" t="s">
        <v>43</v>
      </c>
      <c r="C11" s="35"/>
      <c r="D11" s="35"/>
      <c r="E11" s="33" t="s">
        <v>45</v>
      </c>
    </row>
    <row r="12" spans="2:5" ht="72.75" customHeight="1">
      <c r="B12" s="42" t="s">
        <v>46</v>
      </c>
      <c r="C12" s="42"/>
      <c r="D12" s="42"/>
      <c r="E12" s="42"/>
    </row>
    <row r="13" spans="2:5">
      <c r="C13" s="34"/>
      <c r="D13" s="34"/>
      <c r="E13" s="34"/>
    </row>
    <row r="15" spans="2:5">
      <c r="C15" s="32"/>
      <c r="D15" s="32"/>
      <c r="E15" s="32"/>
    </row>
  </sheetData>
  <mergeCells count="13">
    <mergeCell ref="C13:E13"/>
    <mergeCell ref="D7:D8"/>
    <mergeCell ref="D4:E5"/>
    <mergeCell ref="B3:E3"/>
    <mergeCell ref="C2:E2"/>
    <mergeCell ref="B4:B5"/>
    <mergeCell ref="C4:C5"/>
    <mergeCell ref="B6:B8"/>
    <mergeCell ref="B12:E12"/>
    <mergeCell ref="C6:C8"/>
    <mergeCell ref="B9:E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42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10" zoomScale="84" zoomScaleNormal="84" zoomScaleSheetLayoutView="96" workbookViewId="0">
      <selection activeCell="A2" sqref="A2"/>
    </sheetView>
  </sheetViews>
  <sheetFormatPr defaultRowHeight="15"/>
  <cols>
    <col min="1" max="1" width="6.140625" style="2" customWidth="1"/>
    <col min="2" max="2" width="46.42578125" style="3" customWidth="1"/>
    <col min="3" max="3" width="20.85546875" style="4" customWidth="1"/>
    <col min="4" max="4" width="35" style="3" customWidth="1"/>
    <col min="5" max="5" width="14.85546875" style="3" customWidth="1"/>
    <col min="6" max="16384" width="9.140625" style="3"/>
  </cols>
  <sheetData>
    <row r="1" spans="1:4" ht="15.75" thickBot="1">
      <c r="D1" s="5" t="s">
        <v>10</v>
      </c>
    </row>
    <row r="2" spans="1:4" ht="27.75" thickBot="1">
      <c r="A2" s="43" t="s">
        <v>48</v>
      </c>
      <c r="B2" s="6" t="s">
        <v>11</v>
      </c>
      <c r="C2" s="7" t="s">
        <v>12</v>
      </c>
      <c r="D2" s="8" t="s">
        <v>13</v>
      </c>
    </row>
    <row r="3" spans="1:4" ht="16.5">
      <c r="A3" s="9"/>
      <c r="B3" s="10" t="s">
        <v>14</v>
      </c>
      <c r="C3" s="11"/>
      <c r="D3" s="12"/>
    </row>
    <row r="4" spans="1:4" ht="16.5">
      <c r="A4" s="13">
        <v>1</v>
      </c>
      <c r="B4" s="14" t="s">
        <v>15</v>
      </c>
      <c r="C4" s="15">
        <v>20</v>
      </c>
      <c r="D4" s="16"/>
    </row>
    <row r="5" spans="1:4" ht="16.5">
      <c r="A5" s="18"/>
      <c r="B5" s="19" t="s">
        <v>16</v>
      </c>
      <c r="C5" s="20"/>
      <c r="D5" s="21"/>
    </row>
    <row r="6" spans="1:4" ht="16.5">
      <c r="A6" s="13">
        <f>MAX($A$4:A5)+1</f>
        <v>2</v>
      </c>
      <c r="B6" s="22" t="s">
        <v>17</v>
      </c>
      <c r="C6" s="15">
        <v>20</v>
      </c>
      <c r="D6" s="16"/>
    </row>
    <row r="7" spans="1:4" ht="16.5">
      <c r="A7" s="18"/>
      <c r="B7" s="19" t="s">
        <v>18</v>
      </c>
      <c r="C7" s="20"/>
      <c r="D7" s="21"/>
    </row>
    <row r="8" spans="1:4" ht="16.5">
      <c r="A8" s="13">
        <f>MAX($A$4:A7)+1</f>
        <v>3</v>
      </c>
      <c r="B8" s="22" t="s">
        <v>19</v>
      </c>
      <c r="C8" s="15">
        <v>20</v>
      </c>
      <c r="D8" s="16"/>
    </row>
    <row r="9" spans="1:4" ht="16.5">
      <c r="A9" s="18"/>
      <c r="B9" s="19" t="s">
        <v>20</v>
      </c>
      <c r="C9" s="20"/>
      <c r="D9" s="21"/>
    </row>
    <row r="10" spans="1:4" ht="16.5">
      <c r="A10" s="13">
        <f>MAX($A$4:A9)+1</f>
        <v>4</v>
      </c>
      <c r="B10" s="22" t="s">
        <v>21</v>
      </c>
      <c r="C10" s="15">
        <v>20</v>
      </c>
      <c r="D10" s="16"/>
    </row>
    <row r="11" spans="1:4" ht="16.5">
      <c r="A11" s="18"/>
      <c r="B11" s="19" t="s">
        <v>22</v>
      </c>
      <c r="C11" s="20"/>
      <c r="D11" s="21"/>
    </row>
    <row r="12" spans="1:4" ht="16.5">
      <c r="A12" s="13">
        <f>MAX($A$4:A11)+1</f>
        <v>5</v>
      </c>
      <c r="B12" s="22" t="s">
        <v>42</v>
      </c>
      <c r="C12" s="15">
        <v>20</v>
      </c>
      <c r="D12" s="16"/>
    </row>
    <row r="13" spans="1:4" ht="16.5">
      <c r="A13" s="18"/>
      <c r="B13" s="19" t="s">
        <v>23</v>
      </c>
      <c r="C13" s="20"/>
      <c r="D13" s="21"/>
    </row>
    <row r="14" spans="1:4" ht="16.5">
      <c r="A14" s="13">
        <f>MAX($A$4:A13)+1</f>
        <v>6</v>
      </c>
      <c r="B14" s="14" t="s">
        <v>24</v>
      </c>
      <c r="C14" s="15">
        <v>20</v>
      </c>
      <c r="D14" s="16"/>
    </row>
    <row r="15" spans="1:4" ht="16.5">
      <c r="A15" s="13">
        <f>MAX($A$4:A14)+1</f>
        <v>7</v>
      </c>
      <c r="B15" s="14" t="s">
        <v>25</v>
      </c>
      <c r="C15" s="17">
        <v>20</v>
      </c>
      <c r="D15" s="16"/>
    </row>
    <row r="16" spans="1:4" ht="16.5">
      <c r="A16" s="18"/>
      <c r="B16" s="19" t="s">
        <v>26</v>
      </c>
      <c r="C16" s="20"/>
      <c r="D16" s="21"/>
    </row>
    <row r="17" spans="1:5" ht="16.5">
      <c r="A17" s="13">
        <f>MAX($A$4:A16)+1</f>
        <v>8</v>
      </c>
      <c r="B17" s="22" t="s">
        <v>27</v>
      </c>
      <c r="C17" s="15">
        <v>20</v>
      </c>
      <c r="D17" s="16"/>
    </row>
    <row r="18" spans="1:5" ht="16.5">
      <c r="A18" s="18"/>
      <c r="B18" s="19" t="s">
        <v>28</v>
      </c>
      <c r="C18" s="20"/>
      <c r="D18" s="21"/>
    </row>
    <row r="19" spans="1:5" ht="16.5">
      <c r="A19" s="13">
        <f>MAX($A$4:A18)+1</f>
        <v>9</v>
      </c>
      <c r="B19" s="22" t="s">
        <v>29</v>
      </c>
      <c r="C19" s="15">
        <v>20</v>
      </c>
      <c r="D19" s="16"/>
    </row>
    <row r="20" spans="1:5" ht="16.5">
      <c r="A20" s="18"/>
      <c r="B20" s="19" t="s">
        <v>30</v>
      </c>
      <c r="C20" s="20"/>
      <c r="D20" s="21"/>
    </row>
    <row r="21" spans="1:5" ht="16.5">
      <c r="A21" s="13">
        <f>MAX($A$4:A20)+1</f>
        <v>10</v>
      </c>
      <c r="B21" s="22" t="s">
        <v>31</v>
      </c>
      <c r="C21" s="15">
        <v>20</v>
      </c>
      <c r="D21" s="16"/>
    </row>
    <row r="22" spans="1:5" ht="16.5">
      <c r="A22" s="18"/>
      <c r="B22" s="19" t="s">
        <v>32</v>
      </c>
      <c r="C22" s="20"/>
      <c r="D22" s="21"/>
    </row>
    <row r="23" spans="1:5" ht="16.5">
      <c r="A23" s="13">
        <f>MAX($A$4:A22)+1</f>
        <v>11</v>
      </c>
      <c r="B23" s="22" t="s">
        <v>33</v>
      </c>
      <c r="C23" s="15">
        <v>20</v>
      </c>
      <c r="D23" s="16"/>
    </row>
    <row r="24" spans="1:5" ht="16.5">
      <c r="A24" s="18"/>
      <c r="B24" s="19" t="s">
        <v>34</v>
      </c>
      <c r="C24" s="20"/>
      <c r="D24" s="21"/>
    </row>
    <row r="25" spans="1:5" ht="16.5">
      <c r="A25" s="13">
        <f>MAX($A$4:A24)+1</f>
        <v>12</v>
      </c>
      <c r="B25" s="22" t="s">
        <v>35</v>
      </c>
      <c r="C25" s="15">
        <v>20</v>
      </c>
      <c r="D25" s="16"/>
    </row>
    <row r="26" spans="1:5" ht="16.5">
      <c r="A26" s="13">
        <f>MAX($A$4:A25)+1</f>
        <v>13</v>
      </c>
      <c r="B26" s="22" t="s">
        <v>36</v>
      </c>
      <c r="C26" s="15">
        <v>20</v>
      </c>
      <c r="D26" s="16"/>
    </row>
    <row r="27" spans="1:5" ht="33">
      <c r="A27" s="13">
        <f>MAX($A$4:A26)+1</f>
        <v>14</v>
      </c>
      <c r="B27" s="23" t="s">
        <v>37</v>
      </c>
      <c r="C27" s="15">
        <v>100</v>
      </c>
      <c r="D27" s="16"/>
      <c r="E27" s="24"/>
    </row>
    <row r="28" spans="1:5" ht="76.5" customHeight="1">
      <c r="A28" s="40" t="s">
        <v>38</v>
      </c>
      <c r="B28" s="40"/>
      <c r="C28" s="40"/>
      <c r="D28" s="40"/>
      <c r="E28" s="25"/>
    </row>
  </sheetData>
  <mergeCells count="1">
    <mergeCell ref="A28:D28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havelvac_1</vt:lpstr>
      <vt:lpstr>Աղյուսակ 1</vt:lpstr>
      <vt:lpstr>havelvac_1!Print_Area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2020-01-15T07:52:41Z</dcterms:modified>
</cp:coreProperties>
</file>